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730" activeTab="0"/>
  </bookViews>
  <sheets>
    <sheet name="ФОРМА ОТЧЕТА №3" sheetId="1" r:id="rId1"/>
    <sheet name="ФОРМА ОТЧЕТА №3 (2)" sheetId="2" r:id="rId2"/>
  </sheets>
  <definedNames>
    <definedName name="_xlnm.Print_Area" localSheetId="0">'ФОРМА ОТЧЕТА №3'!$A$1:$CH$45</definedName>
    <definedName name="_xlnm.Print_Area" localSheetId="1">'ФОРМА ОТЧЕТА №3 (2)'!$A$1:$CM$45</definedName>
  </definedNames>
  <calcPr fullCalcOnLoad="1"/>
</workbook>
</file>

<file path=xl/comments1.xml><?xml version="1.0" encoding="utf-8"?>
<comments xmlns="http://schemas.openxmlformats.org/spreadsheetml/2006/main">
  <authors>
    <author>Tarona</author>
  </authors>
  <commentList>
    <comment ref="M12" authorId="0">
      <text>
        <r>
          <rPr>
            <b/>
            <sz val="11"/>
            <rFont val="Tahoma"/>
            <family val="2"/>
          </rPr>
          <t>Tarona: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<sst xmlns="http://schemas.openxmlformats.org/spreadsheetml/2006/main" count="170" uniqueCount="132">
  <si>
    <t xml:space="preserve"> г.</t>
  </si>
  <si>
    <t>Коды</t>
  </si>
  <si>
    <t>Организация</t>
  </si>
  <si>
    <t>ИНН</t>
  </si>
  <si>
    <t>Руководитель</t>
  </si>
  <si>
    <t>(подпись)</t>
  </si>
  <si>
    <t>"</t>
  </si>
  <si>
    <t xml:space="preserve">за </t>
  </si>
  <si>
    <t>Организационно-правовая форма</t>
  </si>
  <si>
    <t xml:space="preserve">Доход от предпринимательской и иной деятельности </t>
  </si>
  <si>
    <t>Членские и вступительные взносы</t>
  </si>
  <si>
    <t>2.1</t>
  </si>
  <si>
    <t>Денежные средства, полученные по договору на осуществление государственного социального заказа</t>
  </si>
  <si>
    <t>2.2</t>
  </si>
  <si>
    <t>2.3</t>
  </si>
  <si>
    <t>2.4</t>
  </si>
  <si>
    <t>СИН</t>
  </si>
  <si>
    <t>(ФИО)</t>
  </si>
  <si>
    <t>ОКПО</t>
  </si>
  <si>
    <t xml:space="preserve">  </t>
  </si>
  <si>
    <t>Гонорары привлеченным экспертам</t>
  </si>
  <si>
    <t>Аренда и коммунальные услуги</t>
  </si>
  <si>
    <t xml:space="preserve">Гранты и другие целевые средства (пожертвования), поступившие в отчетном периоде </t>
  </si>
  <si>
    <t>Благотварительная деятельность</t>
  </si>
  <si>
    <t>Расходы на конференции, семинары и другие</t>
  </si>
  <si>
    <t>Покупка оборудования и нематериальные активы (Программные обечспечения и лицензии)</t>
  </si>
  <si>
    <t>Расходы по предпринимательской деятельности</t>
  </si>
  <si>
    <t>Заработная плата сотрудников</t>
  </si>
  <si>
    <t xml:space="preserve">Выданные субгранты </t>
  </si>
  <si>
    <t>Налоги (Подоходный, социальные и другие)</t>
  </si>
  <si>
    <t>Банковские расходы</t>
  </si>
  <si>
    <t>Рег.номер</t>
  </si>
  <si>
    <t xml:space="preserve">Офисные принадлежности и услуги (канц товары, услуги для офиса) </t>
  </si>
  <si>
    <t>Услуги по телекоммуникации (интернет, телефон)</t>
  </si>
  <si>
    <t>Публикация книги и другие материалы</t>
  </si>
  <si>
    <r>
      <rPr>
        <b/>
        <sz val="8"/>
        <rFont val="Times New Roman"/>
        <family val="1"/>
      </rPr>
      <t>Примечение</t>
    </r>
    <r>
      <rPr>
        <sz val="8"/>
        <rFont val="Times New Roman"/>
        <family val="1"/>
      </rPr>
      <t>: Если будут другие расходы в организации, не указанные в данной форме, необходимо добавить новые статьи расхода и указать их.</t>
    </r>
  </si>
  <si>
    <t>Саҳмияҳои аз ҳаққи аъзогӣ</t>
  </si>
  <si>
    <t xml:space="preserve">Субгрантҳои додашуда </t>
  </si>
  <si>
    <t>Фаъолияти хайриявӣ</t>
  </si>
  <si>
    <t>Музди меҳнати кормандон</t>
  </si>
  <si>
    <t>Андозҳо (даромад, иҷтимоӣ ва ғ.)</t>
  </si>
  <si>
    <t xml:space="preserve">Хароҷотҳо барои алоқа  (Интернет, телефон, ва ғ.) </t>
  </si>
  <si>
    <t xml:space="preserve">
Нашрияи китоб ва дигар маводҳо</t>
  </si>
  <si>
    <t>Хароҷотҳо барои сафари корӣ</t>
  </si>
  <si>
    <t>Хизматрасониҳои иҷоравӣ ва коммуналӣ</t>
  </si>
  <si>
    <t>Хароҷотҳо барои гузаронидани конфронсҳо, семинарҳо ва ғ.</t>
  </si>
  <si>
    <t>Хароҷотҳо барои фаъолияти соҳибкорӣ</t>
  </si>
  <si>
    <t>Дигар хароҷотҳои маъмурӣ (нависед)</t>
  </si>
  <si>
    <t>Хароҷотҳои бонкӣ</t>
  </si>
  <si>
    <t>Роҳбар</t>
  </si>
  <si>
    <t>(имзо)</t>
  </si>
  <si>
    <t>(ному насаб)</t>
  </si>
  <si>
    <t xml:space="preserve"> с.</t>
  </si>
  <si>
    <t xml:space="preserve">барои </t>
  </si>
  <si>
    <t>Рамзҳо</t>
  </si>
  <si>
    <t>Рақами қайд</t>
  </si>
  <si>
    <t>РМА</t>
  </si>
  <si>
    <t>Ташкилот</t>
  </si>
  <si>
    <t>РУКТ</t>
  </si>
  <si>
    <t>Эзоҳ: Дар ҳолати мавҷуд будани дигар намуди хароҷотҳои корхона, ки дар  ин шакл нишон дода нашудааст, шумо бояд унсурҳои нави хароҷотро илова карда, онҳоро нишон диҳед.</t>
  </si>
  <si>
    <t xml:space="preserve">Ҳисоботи молиявӣ дар бораи  воридот ва хароҷот </t>
  </si>
  <si>
    <t>Командировочные и представительские расходы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</si>
  <si>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</si>
  <si>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</si>
  <si>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</si>
  <si>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</si>
  <si>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</si>
  <si>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</si>
  <si>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</si>
  <si>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</si>
  <si>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</si>
  <si>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</si>
  <si>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</si>
  <si>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</si>
  <si>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</si>
  <si>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</si>
  <si>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</si>
  <si>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 xml:space="preserve">Другие административные расходы (расписать) </t>
  </si>
  <si>
    <t>Грантҳо ва дигар воситаҳо (кӯмакпулиҳо), ки дар давраи ҳисоботӣ гирифта шудаанд</t>
  </si>
  <si>
    <t>Даромад аз фаъолияти соҳибкорӣ ва ё дигар намуди хизматрасониҳо</t>
  </si>
  <si>
    <t>Пардохтҳо барои ҷалби мутахассисон</t>
  </si>
  <si>
    <t xml:space="preserve">
Хариди таҷҳизот ва дороиҳои ғайримоддӣ (Барномаҳо ва иҷозатномаҳо)</t>
  </si>
  <si>
    <t xml:space="preserve">Отчет о финансовых поступлениях и расходах Общественных объединениях </t>
  </si>
  <si>
    <t>Маблағҳое, ки тибқи шартнома барои иҷрои фармоиши иҷтимоии давлатӣ ба даст оварда шудаанд.</t>
  </si>
  <si>
    <t xml:space="preserve">Хароҷотҳо ва хизматрасониҳо барои корхона ва (молҳои конселярӣ, хизматрасониҳо барои корхона) </t>
  </si>
  <si>
    <t xml:space="preserve"> </t>
  </si>
  <si>
    <t xml:space="preserve">Ракам </t>
  </si>
  <si>
    <t>Бақияи маблағ аз соли гузашта</t>
  </si>
  <si>
    <t>1.</t>
  </si>
  <si>
    <t xml:space="preserve">ВОРИДОТИ МОЛИЯВӢ  </t>
  </si>
  <si>
    <t xml:space="preserve">2. </t>
  </si>
  <si>
    <t>Маблағи умумии даромад</t>
  </si>
  <si>
    <t xml:space="preserve">3. </t>
  </si>
  <si>
    <t>ХАРОҶОТҲОИ МОЛИЯВӢ</t>
  </si>
  <si>
    <t xml:space="preserve">4. </t>
  </si>
  <si>
    <t>Маблағи умумии хароҷот</t>
  </si>
  <si>
    <t>5.</t>
  </si>
  <si>
    <t>6.</t>
  </si>
  <si>
    <t>2.</t>
  </si>
  <si>
    <t xml:space="preserve">ФИНАНСОВЫЕ ПОСТУПЛЕНИЯ  </t>
  </si>
  <si>
    <t>Общая сумма приходов</t>
  </si>
  <si>
    <t>3.</t>
  </si>
  <si>
    <t xml:space="preserve">ФИНАНСОВЫЕ РАСХОДЫ </t>
  </si>
  <si>
    <t>4.</t>
  </si>
  <si>
    <t>Общая сумма расходов</t>
  </si>
  <si>
    <t xml:space="preserve">6. </t>
  </si>
  <si>
    <t>Шакли ташкиливу ҳуқуқӣ</t>
  </si>
  <si>
    <t>Нумерация</t>
  </si>
  <si>
    <t xml:space="preserve">                                                                                 Единица измерения: сомони</t>
  </si>
  <si>
    <t>ОСТАТОК на 31 декабря</t>
  </si>
  <si>
    <t>Бақияи маблағ дар 31 декабр</t>
  </si>
  <si>
    <r>
      <rPr>
        <sz val="7"/>
        <rFont val="Arial"/>
        <family val="2"/>
      </rPr>
      <t xml:space="preserve">                                                                                                   </t>
    </r>
    <r>
      <rPr>
        <b/>
        <sz val="7"/>
        <rFont val="Arial"/>
        <family val="2"/>
      </rPr>
      <t>Вохиди ченак: сомони</t>
    </r>
  </si>
  <si>
    <t>соли</t>
  </si>
  <si>
    <t>Идораи хукуки инсон ва риояи конуният</t>
  </si>
  <si>
    <t>020013257</t>
  </si>
  <si>
    <t>30344406</t>
  </si>
  <si>
    <t>А0181020034278</t>
  </si>
  <si>
    <t>ИЧ 412 "В"</t>
  </si>
  <si>
    <t>4.15.1.</t>
  </si>
  <si>
    <t>4.15.2.</t>
  </si>
  <si>
    <t>ММИХ "Адлия"</t>
  </si>
  <si>
    <t xml:space="preserve">Фонди  дастгирии ичтимоӣ  </t>
  </si>
  <si>
    <t>20</t>
  </si>
  <si>
    <t xml:space="preserve">Бюро по правам человека и соблюдению законности </t>
  </si>
  <si>
    <t>год</t>
  </si>
  <si>
    <t>хукуки</t>
  </si>
  <si>
    <t>социальная помощь</t>
  </si>
  <si>
    <t>15</t>
  </si>
  <si>
    <t>января</t>
  </si>
  <si>
    <t>21</t>
  </si>
  <si>
    <t>январ</t>
  </si>
  <si>
    <t>остаток на 2 января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</si>
</sst>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11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Arial"/>
      <family val="2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top" wrapText="1"/>
    </xf>
    <xf numFmtId="0" fontId="3" fillId="0" borderId="1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60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justify" vertical="top" wrapText="1"/>
    </xf>
    <xf numFmtId="0" fontId="4" fillId="0" borderId="0" xfId="0" applyFont="1" applyBorder="1" applyAlignment="1">
      <alignment horizontal="center" vertical="center"/>
    </xf>
    <xf numFmtId="0" fontId="60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" fontId="4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2" fontId="5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2" fontId="63" fillId="0" borderId="11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/>
    </xf>
    <xf numFmtId="2" fontId="64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30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/>
    </xf>
    <xf numFmtId="0" fontId="10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56"/>
  <sheetViews>
    <sheetView tabSelected="1" view="pageBreakPreview" zoomScaleSheetLayoutView="100" workbookViewId="0" topLeftCell="A1">
      <selection activeCell="M16" sqref="M16:BK16"/>
    </sheetView>
  </sheetViews>
  <sheetFormatPr defaultColWidth="0.875" defaultRowHeight="12.75"/>
  <cols>
    <col min="1" max="9" width="0.875" style="1" customWidth="1"/>
    <col min="10" max="10" width="2.00390625" style="1" bestFit="1" customWidth="1"/>
    <col min="11" max="63" width="0.875" style="1" customWidth="1"/>
    <col min="64" max="64" width="7.875" style="1" bestFit="1" customWidth="1"/>
    <col min="65" max="16384" width="0.875" style="1" customWidth="1"/>
  </cols>
  <sheetData>
    <row r="1" spans="3:103" s="7" customFormat="1" ht="27" customHeight="1"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</row>
    <row r="2" spans="1:83" s="2" customFormat="1" ht="15.75" thickBot="1">
      <c r="A2" s="95" t="s">
        <v>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</row>
    <row r="3" spans="1:86" s="3" customFormat="1" ht="15" thickBo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X3" s="98" t="s">
        <v>7</v>
      </c>
      <c r="Y3" s="98"/>
      <c r="Z3" s="98"/>
      <c r="AA3" s="98"/>
      <c r="AB3" s="98"/>
      <c r="AC3" s="98"/>
      <c r="AD3" s="99" t="s">
        <v>124</v>
      </c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8">
        <v>20</v>
      </c>
      <c r="AX3" s="98"/>
      <c r="AY3" s="98"/>
      <c r="AZ3" s="98"/>
      <c r="BA3" s="100" t="s">
        <v>122</v>
      </c>
      <c r="BB3" s="100"/>
      <c r="BC3" s="100"/>
      <c r="BD3" s="100"/>
      <c r="BE3" s="101" t="s">
        <v>0</v>
      </c>
      <c r="BF3" s="101"/>
      <c r="BG3" s="101"/>
      <c r="BH3" s="101"/>
      <c r="BI3" s="4"/>
      <c r="BJ3" s="4"/>
      <c r="BK3" s="4"/>
      <c r="BL3" s="102" t="s">
        <v>1</v>
      </c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80"/>
      <c r="CG3" s="81"/>
      <c r="CH3" s="82"/>
    </row>
    <row r="4" spans="1:86" s="3" customFormat="1" ht="12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 t="s">
        <v>31</v>
      </c>
      <c r="BC4" s="29"/>
      <c r="BD4" s="29"/>
      <c r="BE4" s="29"/>
      <c r="BF4" s="29"/>
      <c r="BG4" s="29"/>
      <c r="BH4" s="29"/>
      <c r="BI4" s="29"/>
      <c r="BJ4" s="29"/>
      <c r="BK4" s="30"/>
      <c r="BL4" s="89" t="s">
        <v>117</v>
      </c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83"/>
      <c r="CG4" s="84"/>
      <c r="CH4" s="85"/>
    </row>
    <row r="5" spans="1:86" s="3" customFormat="1" ht="12.75" customHeight="1">
      <c r="A5" s="91" t="s">
        <v>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10" t="s">
        <v>18</v>
      </c>
      <c r="BG5" s="10"/>
      <c r="BH5" s="10"/>
      <c r="BI5" s="10"/>
      <c r="BJ5" s="10"/>
      <c r="BK5" s="10"/>
      <c r="BL5" s="92" t="s">
        <v>115</v>
      </c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83"/>
      <c r="CG5" s="84"/>
      <c r="CH5" s="85"/>
    </row>
    <row r="6" spans="1:86" s="3" customFormat="1" ht="12.75" customHeight="1">
      <c r="A6" s="51" t="s">
        <v>123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10"/>
      <c r="BG6" s="10" t="s">
        <v>3</v>
      </c>
      <c r="BH6" s="10"/>
      <c r="BI6" s="10"/>
      <c r="BJ6" s="10"/>
      <c r="BK6" s="10"/>
      <c r="BL6" s="92" t="s">
        <v>114</v>
      </c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83"/>
      <c r="CG6" s="84"/>
      <c r="CH6" s="85"/>
    </row>
    <row r="7" spans="1:86" s="3" customFormat="1" ht="12.7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10" t="s">
        <v>16</v>
      </c>
      <c r="BH7" s="10"/>
      <c r="BI7" s="10"/>
      <c r="BJ7" s="10"/>
      <c r="BK7" s="10"/>
      <c r="BL7" s="92" t="s">
        <v>116</v>
      </c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83"/>
      <c r="CG7" s="84"/>
      <c r="CH7" s="85"/>
    </row>
    <row r="8" spans="1:86" s="3" customFormat="1" ht="12" customHeight="1">
      <c r="A8" s="17" t="s">
        <v>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0"/>
      <c r="V8" s="10"/>
      <c r="W8" s="10"/>
      <c r="X8" s="10"/>
      <c r="Y8" s="10"/>
      <c r="Z8" s="10"/>
      <c r="AA8" s="10"/>
      <c r="AB8" s="10"/>
      <c r="AC8" s="10"/>
      <c r="AD8" s="10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10"/>
      <c r="BG8" s="10"/>
      <c r="BH8" s="10"/>
      <c r="BI8" s="10"/>
      <c r="BJ8" s="10"/>
      <c r="BK8" s="10"/>
      <c r="BL8" s="92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83"/>
      <c r="CG8" s="84"/>
      <c r="CH8" s="85"/>
    </row>
    <row r="9" spans="1:86" s="3" customFormat="1" ht="12.75" customHeight="1" thickBot="1">
      <c r="A9" s="15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10"/>
      <c r="BG9" s="10"/>
      <c r="BH9" s="10"/>
      <c r="BI9" s="10"/>
      <c r="BJ9" s="10"/>
      <c r="BK9" s="10"/>
      <c r="BL9" s="76"/>
      <c r="BM9" s="77"/>
      <c r="BN9" s="77"/>
      <c r="BO9" s="77"/>
      <c r="BP9" s="77"/>
      <c r="BQ9" s="77"/>
      <c r="BR9" s="77"/>
      <c r="BS9" s="77"/>
      <c r="BT9" s="77"/>
      <c r="BU9" s="78"/>
      <c r="BV9" s="79"/>
      <c r="BW9" s="77"/>
      <c r="BX9" s="77"/>
      <c r="BY9" s="77"/>
      <c r="BZ9" s="77"/>
      <c r="CA9" s="77"/>
      <c r="CB9" s="77"/>
      <c r="CC9" s="77"/>
      <c r="CD9" s="77"/>
      <c r="CE9" s="77"/>
      <c r="CF9" s="86"/>
      <c r="CG9" s="87"/>
      <c r="CH9" s="88"/>
    </row>
    <row r="10" spans="1:83" s="9" customFormat="1" ht="13.5" customHeight="1">
      <c r="A10" s="33" t="s">
        <v>107</v>
      </c>
      <c r="AD10" s="72" t="s">
        <v>108</v>
      </c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</row>
    <row r="11" spans="1:86" ht="18.75" customHeight="1">
      <c r="A11" s="59" t="s">
        <v>88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4" t="s">
        <v>131</v>
      </c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6"/>
      <c r="BL11" s="67">
        <v>17726.34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</row>
    <row r="12" spans="1:86" ht="24" customHeight="1">
      <c r="A12" s="74" t="s">
        <v>98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68" t="s">
        <v>99</v>
      </c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75" t="s">
        <v>19</v>
      </c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</row>
    <row r="13" spans="1:86" ht="7.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</row>
    <row r="14" spans="1:86" ht="23.25" customHeight="1" hidden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5"/>
      <c r="CG14" s="35"/>
      <c r="CH14" s="35"/>
    </row>
    <row r="15" spans="1:86" ht="41.25" customHeight="1">
      <c r="A15" s="48" t="s">
        <v>11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9" t="s">
        <v>22</v>
      </c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70">
        <v>1401364.05</v>
      </c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</row>
    <row r="16" spans="1:86" ht="26.25" customHeight="1">
      <c r="A16" s="48" t="s">
        <v>13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 t="s">
        <v>9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70">
        <v>0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</row>
    <row r="17" spans="1:86" ht="16.5" customHeight="1">
      <c r="A17" s="48" t="s">
        <v>14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71" t="s">
        <v>10</v>
      </c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0">
        <v>0</v>
      </c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</row>
    <row r="18" spans="1:86" ht="43.5" customHeight="1">
      <c r="A18" s="48" t="s">
        <v>15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9" t="s">
        <v>12</v>
      </c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70">
        <v>0</v>
      </c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</row>
    <row r="19" spans="1:86" ht="13.5" customHeight="1">
      <c r="A19" s="48" t="s">
        <v>101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54" t="s">
        <v>100</v>
      </c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6"/>
      <c r="BL19" s="67">
        <f>SUM(BL11:BL18)</f>
        <v>1419090.3900000001</v>
      </c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</row>
    <row r="20" spans="1:86" ht="30.75" customHeight="1">
      <c r="A20" s="48" t="s">
        <v>103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68" t="s">
        <v>102</v>
      </c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</row>
    <row r="21" spans="1:86" ht="15" customHeight="1">
      <c r="A21" s="48" t="s">
        <v>62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9" t="s">
        <v>28</v>
      </c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7">
        <v>0</v>
      </c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</row>
    <row r="22" spans="1:86" ht="15" customHeight="1">
      <c r="A22" s="48" t="s">
        <v>63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9" t="s">
        <v>23</v>
      </c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7">
        <v>0</v>
      </c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</row>
    <row r="23" spans="1:86" ht="15" customHeight="1">
      <c r="A23" s="48" t="s">
        <v>64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9" t="s">
        <v>27</v>
      </c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7">
        <v>735051.63</v>
      </c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</row>
    <row r="24" spans="1:86" ht="15" customHeight="1">
      <c r="A24" s="48" t="s">
        <v>65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9" t="s">
        <v>20</v>
      </c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7">
        <v>142855.57</v>
      </c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</row>
    <row r="25" spans="1:86" ht="15" customHeight="1">
      <c r="A25" s="48" t="s">
        <v>66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9" t="s">
        <v>29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7">
        <v>394821.69</v>
      </c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</row>
    <row r="26" spans="1:86" ht="30.75" customHeight="1">
      <c r="A26" s="48" t="s">
        <v>67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9" t="s">
        <v>25</v>
      </c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7">
        <v>0</v>
      </c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</row>
    <row r="27" spans="1:86" ht="25.5" customHeight="1">
      <c r="A27" s="48" t="s">
        <v>68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 t="s">
        <v>32</v>
      </c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7">
        <v>2825</v>
      </c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</row>
    <row r="28" spans="1:86" ht="15" customHeight="1">
      <c r="A28" s="48" t="s">
        <v>69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9" t="s">
        <v>33</v>
      </c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7">
        <v>9060</v>
      </c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</row>
    <row r="29" spans="1:86" ht="15" customHeight="1">
      <c r="A29" s="48" t="s">
        <v>70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9" t="s">
        <v>34</v>
      </c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7">
        <v>24890</v>
      </c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</row>
    <row r="30" spans="1:86" ht="15" customHeight="1">
      <c r="A30" s="48" t="s">
        <v>71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9" t="s">
        <v>61</v>
      </c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7">
        <v>5199.91</v>
      </c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</row>
    <row r="31" spans="1:86" ht="15" customHeight="1">
      <c r="A31" s="48" t="s">
        <v>72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 t="s">
        <v>21</v>
      </c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7">
        <v>48530</v>
      </c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</row>
    <row r="32" spans="1:86" ht="15" customHeight="1">
      <c r="A32" s="48" t="s">
        <v>73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9" t="s">
        <v>24</v>
      </c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7">
        <v>30483.3</v>
      </c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</row>
    <row r="33" spans="1:86" ht="14.25" customHeight="1">
      <c r="A33" s="48" t="s">
        <v>74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9" t="s">
        <v>26</v>
      </c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7">
        <v>0</v>
      </c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</row>
    <row r="34" spans="1:86" ht="15" customHeight="1">
      <c r="A34" s="48" t="s">
        <v>75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 t="s">
        <v>30</v>
      </c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7">
        <v>2233.97</v>
      </c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</row>
    <row r="35" spans="1:87" ht="15" customHeight="1">
      <c r="A35" s="48" t="s">
        <v>76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1" t="s">
        <v>77</v>
      </c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3"/>
      <c r="BL35" s="44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6"/>
      <c r="CI35" s="23"/>
    </row>
    <row r="36" spans="1:87" ht="15" customHeight="1">
      <c r="A36" s="38" t="s">
        <v>118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0"/>
      <c r="M36" s="41" t="s">
        <v>120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3"/>
      <c r="BL36" s="44">
        <v>3480</v>
      </c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6"/>
      <c r="CI36" s="23"/>
    </row>
    <row r="37" spans="1:87" ht="15" customHeight="1">
      <c r="A37" s="38" t="s">
        <v>119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40"/>
      <c r="M37" s="41" t="s">
        <v>126</v>
      </c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3"/>
      <c r="BL37" s="44">
        <v>14098.82</v>
      </c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6"/>
      <c r="CI37" s="23"/>
    </row>
    <row r="38" spans="1:87" ht="12.75" customHeight="1">
      <c r="A38" s="48" t="s">
        <v>96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61" t="s">
        <v>104</v>
      </c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3"/>
      <c r="BL38" s="60">
        <f>SUM(BL21:BL37)</f>
        <v>1413529.89</v>
      </c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21"/>
    </row>
    <row r="39" spans="1:86" s="5" customFormat="1" ht="15.75" customHeight="1">
      <c r="A39" s="59" t="s">
        <v>105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61" t="s">
        <v>109</v>
      </c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3"/>
      <c r="BL39" s="60">
        <f>BL19-BL38</f>
        <v>5560.500000000233</v>
      </c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</row>
    <row r="40" spans="1:86" s="5" customFormat="1" ht="21.75" customHeight="1">
      <c r="A40" s="64" t="s">
        <v>35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</row>
    <row r="41" spans="1:86" s="5" customFormat="1" ht="7.5" customHeight="1">
      <c r="A41" s="2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</row>
    <row r="42" spans="1:63" s="3" customFormat="1" ht="12" customHeight="1">
      <c r="A42" s="28" t="s">
        <v>4</v>
      </c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</row>
    <row r="43" spans="1:83" s="3" customFormat="1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52" t="s">
        <v>5</v>
      </c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8"/>
      <c r="AE43" s="8"/>
      <c r="AF43" s="53" t="s">
        <v>17</v>
      </c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</row>
    <row r="44" spans="1:83" s="6" customFormat="1" ht="11.25" customHeight="1">
      <c r="A44" s="57" t="s">
        <v>6</v>
      </c>
      <c r="B44" s="57"/>
      <c r="C44" s="58" t="s">
        <v>127</v>
      </c>
      <c r="D44" s="58"/>
      <c r="E44" s="58"/>
      <c r="F44" s="58"/>
      <c r="G44" s="50" t="s">
        <v>6</v>
      </c>
      <c r="H44" s="50"/>
      <c r="I44" s="3"/>
      <c r="J44" s="51" t="s">
        <v>128</v>
      </c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7">
        <v>20</v>
      </c>
      <c r="AA44" s="57"/>
      <c r="AB44" s="57"/>
      <c r="AC44" s="57"/>
      <c r="AD44" s="66" t="s">
        <v>129</v>
      </c>
      <c r="AE44" s="66"/>
      <c r="AF44" s="66"/>
      <c r="AG44" s="50" t="s">
        <v>0</v>
      </c>
      <c r="AH44" s="50"/>
      <c r="AI44" s="50"/>
      <c r="AJ44" s="50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</row>
    <row r="45" spans="1:83" s="3" customFormat="1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</row>
    <row r="46" spans="1:83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</row>
    <row r="47" spans="1:83" s="6" customFormat="1" ht="9.7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4"/>
      <c r="BW47" s="14"/>
      <c r="BX47" s="14"/>
      <c r="BY47" s="14"/>
      <c r="BZ47" s="14"/>
      <c r="CA47" s="14"/>
      <c r="CB47" s="14"/>
      <c r="CC47" s="14"/>
      <c r="CD47" s="14"/>
      <c r="CE47" s="14"/>
    </row>
    <row r="48" spans="1:73" s="13" customFormat="1" ht="10.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</row>
    <row r="49" spans="1:103" s="8" customFormat="1" ht="15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</row>
    <row r="50" spans="1:64" s="13" customFormat="1" ht="10.5" customHeight="1">
      <c r="A50" s="12"/>
      <c r="L50" s="18"/>
      <c r="M50" s="19"/>
      <c r="N50" s="19"/>
      <c r="O50" s="19"/>
      <c r="BL50" s="36"/>
    </row>
    <row r="51" spans="1:83" s="13" customFormat="1" ht="10.5" customHeight="1">
      <c r="A51" s="12"/>
      <c r="L51" s="18"/>
      <c r="M51" s="19"/>
      <c r="N51" s="19"/>
      <c r="O51" s="19"/>
      <c r="BV51" s="14"/>
      <c r="BW51" s="14"/>
      <c r="BX51" s="14"/>
      <c r="BY51" s="14"/>
      <c r="BZ51" s="14"/>
      <c r="CA51" s="14"/>
      <c r="CB51" s="14"/>
      <c r="CC51" s="14"/>
      <c r="CD51" s="14"/>
      <c r="CE51" s="14"/>
    </row>
    <row r="52" spans="1:83" s="13" customFormat="1" ht="10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8"/>
      <c r="M52" s="20"/>
      <c r="N52" s="20"/>
      <c r="O52" s="20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"/>
      <c r="BW52" s="1"/>
      <c r="BX52" s="1"/>
      <c r="BY52" s="1"/>
      <c r="BZ52" s="1"/>
      <c r="CA52" s="1"/>
      <c r="CB52" s="1"/>
      <c r="CC52" s="1"/>
      <c r="CD52" s="1"/>
      <c r="CE52" s="1"/>
    </row>
    <row r="53" spans="1:103" s="6" customFormat="1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37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</row>
    <row r="54" ht="3" customHeight="1"/>
    <row r="56" ht="12.75">
      <c r="BL56" s="37"/>
    </row>
  </sheetData>
  <sheetProtection/>
  <mergeCells count="117">
    <mergeCell ref="C1:CY1"/>
    <mergeCell ref="A2:CE2"/>
    <mergeCell ref="A3:V3"/>
    <mergeCell ref="X3:AC3"/>
    <mergeCell ref="AD3:AV3"/>
    <mergeCell ref="AW3:AZ3"/>
    <mergeCell ref="BA3:BD3"/>
    <mergeCell ref="BE3:BH3"/>
    <mergeCell ref="BL3:CE3"/>
    <mergeCell ref="A6:BE6"/>
    <mergeCell ref="BL6:CE6"/>
    <mergeCell ref="A7:BF7"/>
    <mergeCell ref="BL7:CE7"/>
    <mergeCell ref="AE8:BE8"/>
    <mergeCell ref="BL8:CE8"/>
    <mergeCell ref="B9:BE9"/>
    <mergeCell ref="BL9:BU9"/>
    <mergeCell ref="BV9:CE9"/>
    <mergeCell ref="A15:L15"/>
    <mergeCell ref="BL15:CH15"/>
    <mergeCell ref="CF3:CH9"/>
    <mergeCell ref="BL4:CE4"/>
    <mergeCell ref="A5:M5"/>
    <mergeCell ref="N5:BE5"/>
    <mergeCell ref="BL5:CE5"/>
    <mergeCell ref="AD10:CE10"/>
    <mergeCell ref="A11:L11"/>
    <mergeCell ref="BL11:CH11"/>
    <mergeCell ref="A12:L13"/>
    <mergeCell ref="M12:BK13"/>
    <mergeCell ref="BL12:CH13"/>
    <mergeCell ref="M11:BK11"/>
    <mergeCell ref="A17:L17"/>
    <mergeCell ref="BL17:CH17"/>
    <mergeCell ref="A18:L18"/>
    <mergeCell ref="BL18:CH18"/>
    <mergeCell ref="M17:BK17"/>
    <mergeCell ref="A16:L16"/>
    <mergeCell ref="BL16:CH16"/>
    <mergeCell ref="M16:BK16"/>
    <mergeCell ref="A19:L19"/>
    <mergeCell ref="BL19:CH19"/>
    <mergeCell ref="A20:L20"/>
    <mergeCell ref="M20:BK20"/>
    <mergeCell ref="BL20:CH20"/>
    <mergeCell ref="M22:BK22"/>
    <mergeCell ref="A24:L24"/>
    <mergeCell ref="BL24:CH24"/>
    <mergeCell ref="A25:L25"/>
    <mergeCell ref="BL25:CH25"/>
    <mergeCell ref="A21:L21"/>
    <mergeCell ref="BL21:CH21"/>
    <mergeCell ref="A23:L23"/>
    <mergeCell ref="BL23:CH23"/>
    <mergeCell ref="BL22:CH22"/>
    <mergeCell ref="A22:L22"/>
    <mergeCell ref="A26:L26"/>
    <mergeCell ref="BL26:CH26"/>
    <mergeCell ref="A27:L27"/>
    <mergeCell ref="BL27:CH27"/>
    <mergeCell ref="M26:BK26"/>
    <mergeCell ref="M27:BK27"/>
    <mergeCell ref="BL38:CH38"/>
    <mergeCell ref="A38:L38"/>
    <mergeCell ref="M38:BK38"/>
    <mergeCell ref="A36:L36"/>
    <mergeCell ref="BL28:CH28"/>
    <mergeCell ref="A29:L29"/>
    <mergeCell ref="BL29:CH29"/>
    <mergeCell ref="M28:BK28"/>
    <mergeCell ref="A34:L34"/>
    <mergeCell ref="A33:L33"/>
    <mergeCell ref="A44:B44"/>
    <mergeCell ref="C44:F44"/>
    <mergeCell ref="A39:L39"/>
    <mergeCell ref="BL39:CH39"/>
    <mergeCell ref="M39:BK39"/>
    <mergeCell ref="A40:CH40"/>
    <mergeCell ref="G44:H44"/>
    <mergeCell ref="J44:Y44"/>
    <mergeCell ref="Z44:AC44"/>
    <mergeCell ref="AD44:AF44"/>
    <mergeCell ref="AG44:AJ44"/>
    <mergeCell ref="O42:AC42"/>
    <mergeCell ref="AF42:BK42"/>
    <mergeCell ref="O43:AC43"/>
    <mergeCell ref="AF43:BK43"/>
    <mergeCell ref="M15:BK15"/>
    <mergeCell ref="M18:BK18"/>
    <mergeCell ref="M19:BK19"/>
    <mergeCell ref="M21:BK21"/>
    <mergeCell ref="M34:BK34"/>
    <mergeCell ref="A32:L32"/>
    <mergeCell ref="A30:L30"/>
    <mergeCell ref="A31:L31"/>
    <mergeCell ref="M30:BK30"/>
    <mergeCell ref="M31:BK31"/>
    <mergeCell ref="A28:L28"/>
    <mergeCell ref="M29:BK29"/>
    <mergeCell ref="M23:BK23"/>
    <mergeCell ref="M24:BK24"/>
    <mergeCell ref="M25:BK25"/>
    <mergeCell ref="BL30:CH30"/>
    <mergeCell ref="BL34:CH34"/>
    <mergeCell ref="M32:BK32"/>
    <mergeCell ref="M33:BK33"/>
    <mergeCell ref="BL32:CH32"/>
    <mergeCell ref="A37:L37"/>
    <mergeCell ref="M36:BK36"/>
    <mergeCell ref="M37:BK37"/>
    <mergeCell ref="BL36:CH36"/>
    <mergeCell ref="BL37:CH37"/>
    <mergeCell ref="BL31:CH31"/>
    <mergeCell ref="M35:BK35"/>
    <mergeCell ref="A35:L35"/>
    <mergeCell ref="BL35:CH35"/>
    <mergeCell ref="BL33:CH33"/>
  </mergeCells>
  <printOptions/>
  <pageMargins left="0.78740157480315" right="0.669291338582677" top="0.590551181102362" bottom="0.393700787401575" header="0.196850393700787" footer="0.196850393700787"/>
  <pageSetup horizontalDpi="600" verticalDpi="600" orientation="portrait" paperSize="9" scale="104" r:id="rId3"/>
  <rowBreaks count="1" manualBreakCount="1">
    <brk id="45" max="10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53"/>
  <sheetViews>
    <sheetView view="pageBreakPreview" zoomScale="130" zoomScaleSheetLayoutView="130" workbookViewId="0" topLeftCell="A37">
      <selection activeCell="M15" sqref="M15:BK15"/>
    </sheetView>
  </sheetViews>
  <sheetFormatPr defaultColWidth="0.875" defaultRowHeight="12.75"/>
  <cols>
    <col min="1" max="9" width="0.875" style="1" customWidth="1"/>
    <col min="10" max="10" width="2.00390625" style="1" bestFit="1" customWidth="1"/>
    <col min="11" max="62" width="0.875" style="1" customWidth="1"/>
    <col min="63" max="63" width="1.75390625" style="1" customWidth="1"/>
    <col min="64" max="64" width="1.875" style="1" bestFit="1" customWidth="1"/>
    <col min="65" max="16384" width="0.875" style="1" customWidth="1"/>
  </cols>
  <sheetData>
    <row r="1" spans="3:103" s="7" customFormat="1" ht="27" customHeight="1"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</row>
    <row r="2" spans="1:83" s="2" customFormat="1" ht="15.75" thickBot="1">
      <c r="A2" s="96" t="s">
        <v>60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</row>
    <row r="3" spans="1:86" s="3" customFormat="1" ht="15" thickBo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 t="s">
        <v>53</v>
      </c>
      <c r="X3" s="97"/>
      <c r="Y3" s="97"/>
      <c r="Z3" s="97"/>
      <c r="AA3" s="97"/>
      <c r="AB3" s="97"/>
      <c r="AC3" s="97"/>
      <c r="AD3" s="99" t="s">
        <v>112</v>
      </c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8">
        <v>20</v>
      </c>
      <c r="AX3" s="98"/>
      <c r="AY3" s="98"/>
      <c r="AZ3" s="98"/>
      <c r="BA3" s="100" t="s">
        <v>122</v>
      </c>
      <c r="BB3" s="100"/>
      <c r="BC3" s="100"/>
      <c r="BD3" s="100"/>
      <c r="BE3" s="101" t="s">
        <v>52</v>
      </c>
      <c r="BF3" s="101"/>
      <c r="BG3" s="101"/>
      <c r="BH3" s="101"/>
      <c r="BI3" s="4"/>
      <c r="BJ3" s="4"/>
      <c r="BK3" s="4"/>
      <c r="BL3" s="102" t="s">
        <v>54</v>
      </c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80"/>
      <c r="CG3" s="81"/>
      <c r="CH3" s="82"/>
    </row>
    <row r="4" spans="1:86" s="3" customFormat="1" ht="12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31" t="s">
        <v>55</v>
      </c>
      <c r="BB4" s="31"/>
      <c r="BC4" s="29"/>
      <c r="BD4" s="29"/>
      <c r="BE4" s="29"/>
      <c r="BF4" s="29"/>
      <c r="BG4" s="29"/>
      <c r="BH4" s="29"/>
      <c r="BI4" s="29"/>
      <c r="BJ4" s="29"/>
      <c r="BK4" s="30"/>
      <c r="BL4" s="89" t="s">
        <v>117</v>
      </c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83"/>
      <c r="CG4" s="84"/>
      <c r="CH4" s="85"/>
    </row>
    <row r="5" spans="1:86" s="3" customFormat="1" ht="12.75" customHeight="1">
      <c r="A5" s="91" t="s">
        <v>57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51" t="s">
        <v>113</v>
      </c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10" t="s">
        <v>58</v>
      </c>
      <c r="BG5" s="10"/>
      <c r="BH5" s="10"/>
      <c r="BI5" s="10"/>
      <c r="BJ5" s="10"/>
      <c r="BK5" s="10"/>
      <c r="BL5" s="92" t="s">
        <v>115</v>
      </c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83"/>
      <c r="CG5" s="84"/>
      <c r="CH5" s="85"/>
    </row>
    <row r="6" spans="1:86" s="3" customFormat="1" ht="12.7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10"/>
      <c r="BG6" s="10" t="s">
        <v>56</v>
      </c>
      <c r="BH6" s="10"/>
      <c r="BI6" s="10"/>
      <c r="BJ6" s="10"/>
      <c r="BK6" s="10"/>
      <c r="BL6" s="92" t="s">
        <v>114</v>
      </c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83"/>
      <c r="CG6" s="84"/>
      <c r="CH6" s="85"/>
    </row>
    <row r="7" spans="1:86" s="3" customFormat="1" ht="12.7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10" t="s">
        <v>16</v>
      </c>
      <c r="BH7" s="10"/>
      <c r="BI7" s="10"/>
      <c r="BJ7" s="10"/>
      <c r="BK7" s="10"/>
      <c r="BL7" s="92" t="s">
        <v>116</v>
      </c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83"/>
      <c r="CG7" s="84"/>
      <c r="CH7" s="85"/>
    </row>
    <row r="8" spans="1:86" s="3" customFormat="1" ht="12" customHeight="1">
      <c r="A8" s="17" t="s">
        <v>106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0"/>
      <c r="V8" s="10"/>
      <c r="W8" s="10"/>
      <c r="X8" s="10"/>
      <c r="Y8" s="10"/>
      <c r="Z8" s="10"/>
      <c r="AA8" s="10"/>
      <c r="AB8" s="10"/>
      <c r="AC8" s="10"/>
      <c r="AD8" s="10"/>
      <c r="AE8" s="51" t="s">
        <v>125</v>
      </c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10"/>
      <c r="BG8" s="10"/>
      <c r="BH8" s="10"/>
      <c r="BI8" s="10"/>
      <c r="BJ8" s="10"/>
      <c r="BK8" s="10"/>
      <c r="BL8" s="92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83"/>
      <c r="CG8" s="84"/>
      <c r="CH8" s="85"/>
    </row>
    <row r="9" spans="1:86" s="3" customFormat="1" ht="12.75" customHeight="1" thickBot="1">
      <c r="A9" s="15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10"/>
      <c r="BG9" s="10"/>
      <c r="BH9" s="10"/>
      <c r="BI9" s="10"/>
      <c r="BJ9" s="10"/>
      <c r="BK9" s="10"/>
      <c r="BL9" s="76"/>
      <c r="BM9" s="77"/>
      <c r="BN9" s="77"/>
      <c r="BO9" s="77"/>
      <c r="BP9" s="77"/>
      <c r="BQ9" s="77"/>
      <c r="BR9" s="77"/>
      <c r="BS9" s="77"/>
      <c r="BT9" s="77"/>
      <c r="BU9" s="78"/>
      <c r="BV9" s="79"/>
      <c r="BW9" s="77"/>
      <c r="BX9" s="77"/>
      <c r="BY9" s="77"/>
      <c r="BZ9" s="77"/>
      <c r="CA9" s="77"/>
      <c r="CB9" s="77"/>
      <c r="CC9" s="77"/>
      <c r="CD9" s="77"/>
      <c r="CE9" s="77"/>
      <c r="CF9" s="86"/>
      <c r="CG9" s="87"/>
      <c r="CH9" s="88"/>
    </row>
    <row r="10" spans="1:83" s="9" customFormat="1" ht="13.5" customHeight="1">
      <c r="A10" s="16" t="s">
        <v>85</v>
      </c>
      <c r="B10" s="9" t="s">
        <v>86</v>
      </c>
      <c r="AD10" s="104" t="s">
        <v>111</v>
      </c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</row>
    <row r="11" spans="1:86" ht="18.75" customHeight="1">
      <c r="A11" s="59" t="s">
        <v>88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4" t="s">
        <v>87</v>
      </c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6"/>
      <c r="BL11" s="67">
        <v>17726.34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</row>
    <row r="12" spans="1:86" ht="24" customHeight="1">
      <c r="A12" s="74" t="s">
        <v>90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68" t="s">
        <v>89</v>
      </c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75" t="s">
        <v>19</v>
      </c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</row>
    <row r="13" spans="1:86" ht="7.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</row>
    <row r="14" spans="1:86" ht="23.25" customHeight="1" hidden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5"/>
      <c r="CG14" s="35"/>
      <c r="CH14" s="35"/>
    </row>
    <row r="15" spans="1:86" ht="41.25" customHeight="1">
      <c r="A15" s="48" t="s">
        <v>11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105" t="s">
        <v>78</v>
      </c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7"/>
      <c r="BL15" s="70">
        <v>1401364.05</v>
      </c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</row>
    <row r="16" spans="1:86" ht="26.25" customHeight="1">
      <c r="A16" s="48" t="s">
        <v>13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108" t="s">
        <v>79</v>
      </c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70">
        <v>0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</row>
    <row r="17" spans="1:86" ht="16.5" customHeight="1">
      <c r="A17" s="48" t="s">
        <v>14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109" t="s">
        <v>36</v>
      </c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70">
        <v>0</v>
      </c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</row>
    <row r="18" spans="1:86" ht="43.5" customHeight="1">
      <c r="A18" s="48" t="s">
        <v>15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108" t="s">
        <v>83</v>
      </c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70">
        <v>0</v>
      </c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</row>
    <row r="19" spans="1:86" ht="13.5" customHeight="1">
      <c r="A19" s="48" t="s">
        <v>92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54" t="s">
        <v>91</v>
      </c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6"/>
      <c r="BL19" s="67">
        <f>SUM(BL11:BL18)</f>
        <v>1419090.3900000001</v>
      </c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</row>
    <row r="20" spans="1:86" ht="30.75" customHeight="1">
      <c r="A20" s="48" t="s">
        <v>94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68" t="s">
        <v>93</v>
      </c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</row>
    <row r="21" spans="1:86" ht="15" customHeight="1">
      <c r="A21" s="48" t="s">
        <v>62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108" t="s">
        <v>37</v>
      </c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47">
        <v>0</v>
      </c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</row>
    <row r="22" spans="1:86" ht="15" customHeight="1">
      <c r="A22" s="48" t="s">
        <v>63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108" t="s">
        <v>38</v>
      </c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47">
        <v>0</v>
      </c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</row>
    <row r="23" spans="1:86" ht="15" customHeight="1">
      <c r="A23" s="48" t="s">
        <v>64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9" t="s">
        <v>39</v>
      </c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7">
        <v>735051.63</v>
      </c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</row>
    <row r="24" spans="1:86" ht="18" customHeight="1">
      <c r="A24" s="48" t="s">
        <v>65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110" t="s">
        <v>80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7"/>
      <c r="BL24" s="47">
        <v>142855.57</v>
      </c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</row>
    <row r="25" spans="1:86" ht="15" customHeight="1">
      <c r="A25" s="48" t="s">
        <v>66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105" t="s">
        <v>40</v>
      </c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2"/>
      <c r="BL25" s="47">
        <v>394821.69</v>
      </c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</row>
    <row r="26" spans="1:86" ht="30.75" customHeight="1">
      <c r="A26" s="48" t="s">
        <v>67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113" t="s">
        <v>81</v>
      </c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5"/>
      <c r="BL26" s="47">
        <v>0</v>
      </c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</row>
    <row r="27" spans="1:86" ht="27" customHeight="1">
      <c r="A27" s="48" t="s">
        <v>68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108" t="s">
        <v>84</v>
      </c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47">
        <v>2825</v>
      </c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</row>
    <row r="28" spans="1:86" ht="15" customHeight="1">
      <c r="A28" s="48" t="s">
        <v>69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108" t="s">
        <v>41</v>
      </c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47">
        <v>9060</v>
      </c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</row>
    <row r="29" spans="1:86" ht="18" customHeight="1">
      <c r="A29" s="48" t="s">
        <v>70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108" t="s">
        <v>42</v>
      </c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47">
        <v>24890</v>
      </c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</row>
    <row r="30" spans="1:86" ht="15" customHeight="1">
      <c r="A30" s="48" t="s">
        <v>71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108" t="s">
        <v>43</v>
      </c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47">
        <v>5199.91</v>
      </c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</row>
    <row r="31" spans="1:86" ht="15" customHeight="1">
      <c r="A31" s="48" t="s">
        <v>72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108" t="s">
        <v>44</v>
      </c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47">
        <v>48530</v>
      </c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</row>
    <row r="32" spans="1:86" ht="27" customHeight="1">
      <c r="A32" s="48" t="s">
        <v>73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108" t="s">
        <v>45</v>
      </c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47">
        <v>30483.3</v>
      </c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</row>
    <row r="33" spans="1:86" ht="15" customHeight="1">
      <c r="A33" s="48" t="s">
        <v>74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108" t="s">
        <v>46</v>
      </c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47">
        <v>0</v>
      </c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</row>
    <row r="34" spans="1:86" ht="14.25" customHeight="1">
      <c r="A34" s="48" t="s">
        <v>75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108" t="s">
        <v>48</v>
      </c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47">
        <v>2233.97</v>
      </c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</row>
    <row r="35" spans="1:86" ht="15" customHeight="1">
      <c r="A35" s="48" t="s">
        <v>76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108" t="s">
        <v>47</v>
      </c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44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6"/>
    </row>
    <row r="36" spans="1:86" ht="15" customHeight="1">
      <c r="A36" s="38" t="s">
        <v>118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0"/>
      <c r="M36" s="41" t="s">
        <v>120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3"/>
      <c r="BL36" s="44">
        <v>3480</v>
      </c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6"/>
    </row>
    <row r="37" spans="1:86" ht="15" customHeight="1">
      <c r="A37" s="38" t="s">
        <v>119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40"/>
      <c r="M37" s="41" t="s">
        <v>121</v>
      </c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3"/>
      <c r="BL37" s="44">
        <v>14098.82</v>
      </c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6"/>
    </row>
    <row r="38" spans="1:87" ht="12.75" customHeight="1">
      <c r="A38" s="48" t="s">
        <v>96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61" t="s">
        <v>95</v>
      </c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3"/>
      <c r="BL38" s="60">
        <f>SUM(BL21:BL37)</f>
        <v>1413529.89</v>
      </c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21"/>
    </row>
    <row r="39" spans="1:86" s="32" customFormat="1" ht="15.75" customHeight="1">
      <c r="A39" s="59" t="s">
        <v>97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61" t="s">
        <v>110</v>
      </c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3"/>
      <c r="BL39" s="60">
        <f>BL19-BL38</f>
        <v>5560.500000000233</v>
      </c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</row>
    <row r="40" spans="1:86" s="5" customFormat="1" ht="21.75" customHeight="1">
      <c r="A40" s="64" t="s">
        <v>59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</row>
    <row r="41" spans="1:86" s="5" customFormat="1" ht="7.5" customHeight="1">
      <c r="A41" s="2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</row>
    <row r="42" spans="1:63" s="3" customFormat="1" ht="12" customHeight="1">
      <c r="A42" s="28" t="s">
        <v>49</v>
      </c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</row>
    <row r="43" spans="1:83" s="3" customFormat="1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52" t="s">
        <v>50</v>
      </c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8"/>
      <c r="AE43" s="8"/>
      <c r="AF43" s="53" t="s">
        <v>51</v>
      </c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</row>
    <row r="44" spans="1:83" s="6" customFormat="1" ht="11.25" customHeight="1">
      <c r="A44" s="57" t="s">
        <v>6</v>
      </c>
      <c r="B44" s="57"/>
      <c r="C44" s="58" t="s">
        <v>127</v>
      </c>
      <c r="D44" s="58"/>
      <c r="E44" s="58"/>
      <c r="F44" s="58"/>
      <c r="G44" s="50" t="s">
        <v>6</v>
      </c>
      <c r="H44" s="50"/>
      <c r="I44" s="3"/>
      <c r="J44" s="51" t="s">
        <v>130</v>
      </c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7">
        <v>20</v>
      </c>
      <c r="AA44" s="57"/>
      <c r="AB44" s="57"/>
      <c r="AC44" s="57"/>
      <c r="AD44" s="66" t="s">
        <v>129</v>
      </c>
      <c r="AE44" s="66"/>
      <c r="AF44" s="66"/>
      <c r="AG44" s="50" t="s">
        <v>52</v>
      </c>
      <c r="AH44" s="50"/>
      <c r="AI44" s="50"/>
      <c r="AJ44" s="50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</row>
    <row r="45" spans="1:83" s="3" customFormat="1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</row>
    <row r="46" spans="1:83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</row>
    <row r="47" spans="1:83" s="6" customFormat="1" ht="9.7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4"/>
      <c r="BW47" s="14"/>
      <c r="BX47" s="14"/>
      <c r="BY47" s="14"/>
      <c r="BZ47" s="14"/>
      <c r="CA47" s="14"/>
      <c r="CB47" s="14"/>
      <c r="CC47" s="14"/>
      <c r="CD47" s="14"/>
      <c r="CE47" s="14"/>
    </row>
    <row r="48" spans="1:73" s="13" customFormat="1" ht="10.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</row>
    <row r="49" spans="1:103" s="8" customFormat="1" ht="15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</row>
    <row r="50" spans="1:15" s="13" customFormat="1" ht="10.5" customHeight="1">
      <c r="A50" s="12"/>
      <c r="L50" s="18"/>
      <c r="M50" s="19"/>
      <c r="N50" s="19"/>
      <c r="O50" s="19"/>
    </row>
    <row r="51" spans="1:83" s="13" customFormat="1" ht="10.5" customHeight="1">
      <c r="A51" s="12"/>
      <c r="L51" s="18"/>
      <c r="M51" s="19"/>
      <c r="N51" s="19"/>
      <c r="O51" s="19"/>
      <c r="BV51" s="14"/>
      <c r="BW51" s="14"/>
      <c r="BX51" s="14"/>
      <c r="BY51" s="14"/>
      <c r="BZ51" s="14"/>
      <c r="CA51" s="14"/>
      <c r="CB51" s="14"/>
      <c r="CC51" s="14"/>
      <c r="CD51" s="14"/>
      <c r="CE51" s="14"/>
    </row>
    <row r="52" spans="1:83" s="13" customFormat="1" ht="10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8"/>
      <c r="M52" s="20"/>
      <c r="N52" s="20"/>
      <c r="O52" s="20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"/>
      <c r="BW52" s="1"/>
      <c r="BX52" s="1"/>
      <c r="BY52" s="1"/>
      <c r="BZ52" s="1"/>
      <c r="CA52" s="1"/>
      <c r="CB52" s="1"/>
      <c r="CC52" s="1"/>
      <c r="CD52" s="1"/>
      <c r="CE52" s="1"/>
    </row>
    <row r="53" spans="1:103" s="6" customFormat="1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</row>
    <row r="54" ht="3" customHeight="1"/>
  </sheetData>
  <sheetProtection/>
  <mergeCells count="117">
    <mergeCell ref="W3:AC3"/>
    <mergeCell ref="A40:CH40"/>
    <mergeCell ref="O42:AC42"/>
    <mergeCell ref="AF42:BK42"/>
    <mergeCell ref="O43:AC43"/>
    <mergeCell ref="AF43:BK43"/>
    <mergeCell ref="A39:L39"/>
    <mergeCell ref="M39:BK39"/>
    <mergeCell ref="BL39:CH39"/>
    <mergeCell ref="A38:L38"/>
    <mergeCell ref="AD44:AF44"/>
    <mergeCell ref="AG44:AJ44"/>
    <mergeCell ref="A44:B44"/>
    <mergeCell ref="C44:F44"/>
    <mergeCell ref="G44:H44"/>
    <mergeCell ref="J44:Y44"/>
    <mergeCell ref="Z44:AC44"/>
    <mergeCell ref="M38:BK38"/>
    <mergeCell ref="BL38:CH38"/>
    <mergeCell ref="A35:L35"/>
    <mergeCell ref="M35:BK35"/>
    <mergeCell ref="BL35:CH35"/>
    <mergeCell ref="A33:L33"/>
    <mergeCell ref="M33:BK33"/>
    <mergeCell ref="BL33:CH33"/>
    <mergeCell ref="A34:L34"/>
    <mergeCell ref="M34:BK34"/>
    <mergeCell ref="BL34:CH34"/>
    <mergeCell ref="A31:L31"/>
    <mergeCell ref="M31:BK31"/>
    <mergeCell ref="BL31:CH31"/>
    <mergeCell ref="A32:L32"/>
    <mergeCell ref="M32:BK32"/>
    <mergeCell ref="BL32:CH32"/>
    <mergeCell ref="A29:L29"/>
    <mergeCell ref="M29:BK29"/>
    <mergeCell ref="BL29:CH29"/>
    <mergeCell ref="A30:L30"/>
    <mergeCell ref="M30:BK30"/>
    <mergeCell ref="BL30:CH30"/>
    <mergeCell ref="A27:L27"/>
    <mergeCell ref="M27:BK27"/>
    <mergeCell ref="BL27:CH27"/>
    <mergeCell ref="A28:L28"/>
    <mergeCell ref="M28:BK28"/>
    <mergeCell ref="BL28:CH28"/>
    <mergeCell ref="A25:L25"/>
    <mergeCell ref="M25:BK25"/>
    <mergeCell ref="BL25:CH25"/>
    <mergeCell ref="A26:L26"/>
    <mergeCell ref="M26:BK26"/>
    <mergeCell ref="BL26:CH26"/>
    <mergeCell ref="A23:L23"/>
    <mergeCell ref="M23:BK23"/>
    <mergeCell ref="BL23:CH23"/>
    <mergeCell ref="A24:L24"/>
    <mergeCell ref="M24:BK24"/>
    <mergeCell ref="BL24:CH24"/>
    <mergeCell ref="A21:L21"/>
    <mergeCell ref="M21:BK21"/>
    <mergeCell ref="BL21:CH21"/>
    <mergeCell ref="A22:L22"/>
    <mergeCell ref="M22:BK22"/>
    <mergeCell ref="BL22:CH22"/>
    <mergeCell ref="A19:L19"/>
    <mergeCell ref="M19:BK19"/>
    <mergeCell ref="BL19:CH19"/>
    <mergeCell ref="A20:L20"/>
    <mergeCell ref="M20:BK20"/>
    <mergeCell ref="BL20:CH20"/>
    <mergeCell ref="A17:L17"/>
    <mergeCell ref="M17:BK17"/>
    <mergeCell ref="BL17:CH17"/>
    <mergeCell ref="A18:L18"/>
    <mergeCell ref="M18:BK18"/>
    <mergeCell ref="BL18:CH18"/>
    <mergeCell ref="A15:L15"/>
    <mergeCell ref="M15:BK15"/>
    <mergeCell ref="BL15:CH15"/>
    <mergeCell ref="A16:L16"/>
    <mergeCell ref="M16:BK16"/>
    <mergeCell ref="BL16:CH16"/>
    <mergeCell ref="A11:L11"/>
    <mergeCell ref="M11:BK11"/>
    <mergeCell ref="BL11:CH11"/>
    <mergeCell ref="A12:L13"/>
    <mergeCell ref="M12:BK13"/>
    <mergeCell ref="BL12:CH13"/>
    <mergeCell ref="AE8:BE8"/>
    <mergeCell ref="BL8:CE8"/>
    <mergeCell ref="B9:BE9"/>
    <mergeCell ref="BL9:BU9"/>
    <mergeCell ref="BV9:CE9"/>
    <mergeCell ref="AD10:CE10"/>
    <mergeCell ref="A5:M5"/>
    <mergeCell ref="N5:BE5"/>
    <mergeCell ref="BL5:CE5"/>
    <mergeCell ref="A6:BE6"/>
    <mergeCell ref="BL6:CE6"/>
    <mergeCell ref="A7:BF7"/>
    <mergeCell ref="BL7:CE7"/>
    <mergeCell ref="C1:CY1"/>
    <mergeCell ref="A2:CE2"/>
    <mergeCell ref="A3:V3"/>
    <mergeCell ref="AD3:AV3"/>
    <mergeCell ref="AW3:AZ3"/>
    <mergeCell ref="BA3:BD3"/>
    <mergeCell ref="BE3:BH3"/>
    <mergeCell ref="BL3:CE3"/>
    <mergeCell ref="CF3:CH9"/>
    <mergeCell ref="BL4:CE4"/>
    <mergeCell ref="A36:L36"/>
    <mergeCell ref="A37:L37"/>
    <mergeCell ref="M36:BK36"/>
    <mergeCell ref="M37:BK37"/>
    <mergeCell ref="BL36:CH36"/>
    <mergeCell ref="BL37:CH37"/>
  </mergeCells>
  <printOptions/>
  <pageMargins left="0.78740157480315" right="0.669291338582677" top="0.590551181102362" bottom="0.393700787401575" header="0.196850393700787" footer="0.196850393700787"/>
  <pageSetup horizontalDpi="600" verticalDpi="600" orientation="portrait" paperSize="9" scale="102" r:id="rId1"/>
  <rowBreaks count="1" manualBreakCount="1">
    <brk id="45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2020-03-12T06:31:36Z</cp:lastPrinted>
  <dcterms:created xsi:type="dcterms:W3CDTF">2010-08-05T07:13:47Z</dcterms:created>
  <dcterms:modified xsi:type="dcterms:W3CDTF">2021-01-19T12:28:44Z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1033</vt:lpwstr>
  </property>
</Properties>
</file>